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9899F28D-071C-485F-B5AC-DE2B707A86C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📋 Study Tracker" sheetId="1" r:id="rId1"/>
    <sheet name="⏱ Time &amp; Daily Pla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7" i="1" l="1"/>
  <c r="J3" i="1"/>
  <c r="C3" i="1"/>
</calcChain>
</file>

<file path=xl/sharedStrings.xml><?xml version="1.0" encoding="utf-8"?>
<sst xmlns="http://schemas.openxmlformats.org/spreadsheetml/2006/main" count="270" uniqueCount="187">
  <si>
    <t>WSET Level 3 in Wines — Study Schedule Manager &amp; Progress Tracker</t>
  </si>
  <si>
    <t>Thirsty and Wise  ·  Petar Velickovic DipWSET  ·  Independent study resource — not affiliated with WSET</t>
  </si>
  <si>
    <t>TODAY'S DATE</t>
  </si>
  <si>
    <t>EXAM DATE  →  type below</t>
  </si>
  <si>
    <t>DAYS TO EXAM</t>
  </si>
  <si>
    <t>HOW TO USE THIS TRACKER  ·  Read the book chapter first — always. Then work through each column for that topic. Tick or date each step as you complete it. Factor File and SWAQ columns only apply to regional topics (marked *). This is a guide — adapt it to your learning style and schedule.</t>
  </si>
  <si>
    <t>WEEK
(GUIDANCE)</t>
  </si>
  <si>
    <t>TOPIC</t>
  </si>
  <si>
    <t>BOOK
PAGES</t>
  </si>
  <si>
    <t>BOOK READ
1st Pass ✓</t>
  </si>
  <si>
    <t>BOOK READ
2nd Pass ✓
(optional)</t>
  </si>
  <si>
    <t>LONG-FORM
VIDEO ✓</t>
  </si>
  <si>
    <t>FACTOR FILE ✓
(regional *)</t>
  </si>
  <si>
    <t>FLASH-
CARDS ✓</t>
  </si>
  <si>
    <t>MCQs ✓</t>
  </si>
  <si>
    <t>SWAQ ✓
(regional *)</t>
  </si>
  <si>
    <t>NOTES / MCQ SCORE</t>
  </si>
  <si>
    <t xml:space="preserve">  TASTING AND BASICS</t>
  </si>
  <si>
    <t>Week 1</t>
  </si>
  <si>
    <t>The Systematic Approach to Tasting Wine</t>
  </si>
  <si>
    <t>—</t>
  </si>
  <si>
    <t>Wine with Food</t>
  </si>
  <si>
    <t>Storage and Service of Wine</t>
  </si>
  <si>
    <t xml:space="preserve">  VITICULTURE</t>
  </si>
  <si>
    <t>The Vine</t>
  </si>
  <si>
    <t>The Growing Environment</t>
  </si>
  <si>
    <t>Vineyard Management</t>
  </si>
  <si>
    <t xml:space="preserve">  WINEMAKING</t>
  </si>
  <si>
    <t>Week 2</t>
  </si>
  <si>
    <t>Common Elements in Winemaking and Maturation</t>
  </si>
  <si>
    <t>White and Sweet Winemaking</t>
  </si>
  <si>
    <t>Red and Rosé Winemaking</t>
  </si>
  <si>
    <t xml:space="preserve">  FACTORS AND LAW</t>
  </si>
  <si>
    <t>Factors that Affect the Price of Wine</t>
  </si>
  <si>
    <t>Wine and the Law</t>
  </si>
  <si>
    <t xml:space="preserve">  FRANCE — PART 1</t>
  </si>
  <si>
    <t>Week 3</t>
  </si>
  <si>
    <t>Introduction to France *</t>
  </si>
  <si>
    <t>Bordeaux *</t>
  </si>
  <si>
    <t>The Dordogne and South West France *</t>
  </si>
  <si>
    <t>Burgundy *</t>
  </si>
  <si>
    <t>Beaujolais *</t>
  </si>
  <si>
    <t xml:space="preserve">  FRANCE — PART 2 + EUROPE</t>
  </si>
  <si>
    <t>Week 4</t>
  </si>
  <si>
    <t>Alsace *</t>
  </si>
  <si>
    <t>The Loire Valley *</t>
  </si>
  <si>
    <t>The Northern Rhône *</t>
  </si>
  <si>
    <t>The Southern Rhône *</t>
  </si>
  <si>
    <t>Southern France *</t>
  </si>
  <si>
    <t>Germany *</t>
  </si>
  <si>
    <t>Austria *</t>
  </si>
  <si>
    <t>Tokaj *</t>
  </si>
  <si>
    <t>Greece *</t>
  </si>
  <si>
    <t xml:space="preserve">  ITALY + SPAIN + PORTUGAL</t>
  </si>
  <si>
    <t>Week 5</t>
  </si>
  <si>
    <t>Introduction to Italy *</t>
  </si>
  <si>
    <t>Northern Italy *</t>
  </si>
  <si>
    <t>Central Italy *</t>
  </si>
  <si>
    <t>Southern Italy *</t>
  </si>
  <si>
    <t>Spain *</t>
  </si>
  <si>
    <t>Portugal *</t>
  </si>
  <si>
    <t xml:space="preserve">  USA + CANADA + SOUTH AMERICA</t>
  </si>
  <si>
    <t>Week 6</t>
  </si>
  <si>
    <t>Introduction to USA *</t>
  </si>
  <si>
    <t>California *</t>
  </si>
  <si>
    <t>Oregon, Washington and New York *</t>
  </si>
  <si>
    <t>Canada *</t>
  </si>
  <si>
    <t>Chile *</t>
  </si>
  <si>
    <t>Argentina *</t>
  </si>
  <si>
    <t xml:space="preserve">  AFRICA + OCEANIA + SPARKLING + FORTIFIED</t>
  </si>
  <si>
    <t>Week 7</t>
  </si>
  <si>
    <t>South Africa *</t>
  </si>
  <si>
    <t>Australia *</t>
  </si>
  <si>
    <t>New Zealand *</t>
  </si>
  <si>
    <t>Sparkling Wine Production</t>
  </si>
  <si>
    <t>Sparkling Wines of the World *</t>
  </si>
  <si>
    <t>Sherry *</t>
  </si>
  <si>
    <t>Port *</t>
  </si>
  <si>
    <t>Fortified Muscats *</t>
  </si>
  <si>
    <t xml:space="preserve">  REVISION WEEK</t>
  </si>
  <si>
    <t>Week 8</t>
  </si>
  <si>
    <t>Revisit weak topics — use MCQ scores to guide priority</t>
  </si>
  <si>
    <t>Complete 2 full SWAQ papers — submit for feedback</t>
  </si>
  <si>
    <t>Tasting practice using SAT card</t>
  </si>
  <si>
    <t>Final flashcard review across all topics</t>
  </si>
  <si>
    <t>TOTAL BOOK PAGES</t>
  </si>
  <si>
    <t>LEGEND  ·  * = Regional topics only (Factor File and SWAQ available)  ·  — = Not applicable for this topic  ·  Enter ✓ or a date when each step is complete  ·  Use the Notes column to record MCQ scores</t>
  </si>
  <si>
    <t>COLOUR KEY  ·  Red header = Week guidance  ·  Dark header = Section group  ·  * = Factor File and SWAQ available on platform session</t>
  </si>
  <si>
    <t>WSET Level 3 — Rough Time Guidance &amp; Daily Study Plan</t>
  </si>
  <si>
    <t>These are rough estimates to help you plan — not a strict schedule. Every student is different. Use this as a guide.</t>
  </si>
  <si>
    <t xml:space="preserve">  ROUGH TIME ESTIMATES PER ACTIVITY</t>
  </si>
  <si>
    <t>ACTIVITY</t>
  </si>
  <si>
    <t>VOLUME / PACE</t>
  </si>
  <si>
    <t>ROUGH TIME</t>
  </si>
  <si>
    <t>GUIDANCE</t>
  </si>
  <si>
    <t>Welcome documents + schedule planning</t>
  </si>
  <si>
    <t>Once at the start</t>
  </si>
  <si>
    <t>~2 hrs</t>
  </si>
  <si>
    <t>Read the How to Use This Programme guide and set up your schedule before anything else</t>
  </si>
  <si>
    <t>Book — 1st read  (195 pages)</t>
  </si>
  <si>
    <t>~5 min per page</t>
  </si>
  <si>
    <t>~16 hrs</t>
  </si>
  <si>
    <t>Read actively — ask yourself WHY after every key point. This is your most important investment</t>
  </si>
  <si>
    <t>Book — 2nd read  (195 pages)</t>
  </si>
  <si>
    <t>~3 min per page</t>
  </si>
  <si>
    <t>~10 hrs</t>
  </si>
  <si>
    <t>A faster consolidation pass — focus on areas that felt unclear or weak in your first read</t>
  </si>
  <si>
    <t>Long-form videos  (52 videos)</t>
  </si>
  <si>
    <t>833 min total</t>
  </si>
  <si>
    <t>~14 hrs</t>
  </si>
  <si>
    <t>Watch after reading each chapter — not instead of it. Available per topic on the platform</t>
  </si>
  <si>
    <t>Short Video Library  (viticulture &amp; winemaking)</t>
  </si>
  <si>
    <t>91 min total</t>
  </si>
  <si>
    <t>~1.5 hrs</t>
  </si>
  <si>
    <t>Watch early in your study — this foundation underpins every regional topic that follows</t>
  </si>
  <si>
    <t>Flashcards — Brainscape  (2,200 cards, spaced repetition)</t>
  </si>
  <si>
    <t>~2,200 cards, multiple passes</t>
  </si>
  <si>
    <t>~22 hrs</t>
  </si>
  <si>
    <t>Daily habit — 15 to 20 minutes per session. Spaced repetition means cards repeat at the right intervals</t>
  </si>
  <si>
    <t>Platform MCQs  (~1,100 questions across all topics)</t>
  </si>
  <si>
    <t>~1 min per question</t>
  </si>
  <si>
    <t>~18 hrs</t>
  </si>
  <si>
    <t>After reading and video for each topic. Wrong answers tell you exactly where to go back to the book</t>
  </si>
  <si>
    <t>SWAQ practice  (2 papers)</t>
  </si>
  <si>
    <t>30 min per paper</t>
  </si>
  <si>
    <t>~1 hr</t>
  </si>
  <si>
    <t>Attempt in the final 2 weeks. Submit both to Petar via the Facebook group for written feedback</t>
  </si>
  <si>
    <t>Miscellaneous — Factor Files + dry tasting notes</t>
  </si>
  <si>
    <t>~10 min per topic</t>
  </si>
  <si>
    <t>~7.5 hrs</t>
  </si>
  <si>
    <t>ROUGH TOTAL</t>
  </si>
  <si>
    <t>~92 hrs</t>
  </si>
  <si>
    <t>This is a rough guide. WSET publish 84 hours as their recommended private study time — these figures are in the same range</t>
  </si>
  <si>
    <t xml:space="preserve">  ROUGHLY HOW MUCH TIME PER DAY? — CHOOSE WHAT WORKS FOR YOU</t>
  </si>
  <si>
    <t>STUDY PATTERN</t>
  </si>
  <si>
    <t>ROUGH TIME PER DAY</t>
  </si>
  <si>
    <t>REALISTIC?</t>
  </si>
  <si>
    <t>NOTES</t>
  </si>
  <si>
    <t>Every day, 7 days/week</t>
  </si>
  <si>
    <t>~1h 50 min</t>
  </si>
  <si>
    <t>✓  Possible</t>
  </si>
  <si>
    <t>Works well if you have a short daily routine or commute to use</t>
  </si>
  <si>
    <t>5 days/week — weekdays only</t>
  </si>
  <si>
    <t>~2h 18 min</t>
  </si>
  <si>
    <t>✓  Recommended</t>
  </si>
  <si>
    <t>The most realistic option for most working students</t>
  </si>
  <si>
    <t>4 days/week</t>
  </si>
  <si>
    <t>~2h 53 min</t>
  </si>
  <si>
    <t>✓  Achievable</t>
  </si>
  <si>
    <t>Slightly longer sessions — still very manageable with good planning</t>
  </si>
  <si>
    <t>3 days/week</t>
  </si>
  <si>
    <t>~3h 50 min</t>
  </si>
  <si>
    <t>⚠  Challenging</t>
  </si>
  <si>
    <t>Sessions get long — harder to retain information in one sitting</t>
  </si>
  <si>
    <t>Weekends only</t>
  </si>
  <si>
    <t>~7h 40 min/day</t>
  </si>
  <si>
    <t>✗  Not recommended</t>
  </si>
  <si>
    <t>Marathon sessions rarely work — information does not stick this way</t>
  </si>
  <si>
    <t xml:space="preserve">  WHAT MIGHT A TYPICAL STUDY SESSION LOOK LIKE?</t>
  </si>
  <si>
    <t xml:space="preserve">    This is one possible approach — adapt it to suit your learning style and schedule.</t>
  </si>
  <si>
    <t>WHY</t>
  </si>
  <si>
    <t>15–20 min</t>
  </si>
  <si>
    <t>Start every session with this — even short days. Consistency is what makes spaced repetition work</t>
  </si>
  <si>
    <t>② Read the book chapter</t>
  </si>
  <si>
    <t>25–40 min</t>
  </si>
  <si>
    <t>Primary source first — always. Everything else reinforces what you read here</t>
  </si>
  <si>
    <t>③ Watch the long-form video</t>
  </si>
  <si>
    <t>20–30 min</t>
  </si>
  <si>
    <t>After reading — consolidates the chapter, clarifies what was unclear, highlights what matters for the exam</t>
  </si>
  <si>
    <t>④ Platform MCQs for that topic</t>
  </si>
  <si>
    <t>Test yourself immediately after — gaps become obvious right after reading and watching</t>
  </si>
  <si>
    <t>⑤ Factor File or dry tasting notes (regional topics)</t>
  </si>
  <si>
    <t>10 min</t>
  </si>
  <si>
    <t>ROUGH SESSION TOTAL</t>
  </si>
  <si>
    <t>Roughly 85–120 minutes — around 1.5 to 2 hours</t>
  </si>
  <si>
    <t xml:space="preserve">  A FEW THINGS WORTH KEEPING IN MIND</t>
  </si>
  <si>
    <t xml:space="preserve">  ✓   These are rough estimates — your actual time will vary. Some chapters take longer, some sessions flow faster.</t>
  </si>
  <si>
    <t xml:space="preserve">  ✓   The book is everything. 5 minutes per page for a first read is realistic — do not rush it.</t>
  </si>
  <si>
    <t xml:space="preserve">  ✓   Flashcards work best as a daily habit. 15 minutes every day is far more effective than 2 hours once a week.</t>
  </si>
  <si>
    <t xml:space="preserve">  ✓   MCQs are not just a test — they are a learning tool. Review every wrong answer before moving on.</t>
  </si>
  <si>
    <t xml:space="preserve">  ⚠   Do not leave SWAQ practice until the final week. Attempt a paper in Week 6 or 7 and use Petar's feedback.</t>
  </si>
  <si>
    <t xml:space="preserve">  ⚠   Fortified wines account for roughly 20% of the Short Written Answer paper. Short chapters — do not skip them.</t>
  </si>
  <si>
    <t xml:space="preserve">  ★   If you fall behind — do not panic. Read the book first, then videos, then MCQs. Never skip the reading.</t>
  </si>
  <si>
    <t xml:space="preserve">  ★   There is no single correct way to use this programme. Use what works for you and be consistent.</t>
  </si>
  <si>
    <t>Review Factor Files and dry tasting notes before reading each regional chapter. Use dry tasting notes to connect theory to the glass</t>
  </si>
  <si>
    <t xml:space="preserve">① Flashcards </t>
  </si>
  <si>
    <t>Quick review connecting what you will read to the exam framework and the wine in the glass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</si>
</sst>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dd\ mmm\ yyyy"/>
    <numFmt numFmtId="167" formatCode="0&quot; days&quot;"/>
  </numFmts>
  <fonts count="28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i/>
      <sz val="10"/>
      <color rgb="FF777777"/>
      <name val="Calibri"/>
      <family val="2"/>
    </font>
    <font>
      <b/>
      <sz val="10"/>
      <color rgb="FFFFFFFF"/>
      <name val="Calibri"/>
      <family val="2"/>
    </font>
    <font>
      <b/>
      <sz val="11"/>
      <color rgb="FFC0392B"/>
      <name val="Calibri"/>
      <family val="2"/>
    </font>
    <font>
      <b/>
      <sz val="14"/>
      <color rgb="FFC0392B"/>
      <name val="Calibri"/>
      <family val="2"/>
    </font>
    <font>
      <i/>
      <sz val="10"/>
      <color rgb="FF444444"/>
      <name val="Calibri"/>
      <family val="2"/>
    </font>
    <font>
      <b/>
      <sz val="9"/>
      <color rgb="FFFFFFFF"/>
      <name val="Calibri"/>
      <family val="2"/>
    </font>
    <font>
      <sz val="10"/>
      <color rgb="FF1A1A1A"/>
      <name val="Calibri"/>
      <family val="2"/>
    </font>
    <font>
      <b/>
      <sz val="10"/>
      <color rgb="FFC0392B"/>
      <name val="Calibri"/>
      <family val="2"/>
    </font>
    <font>
      <sz val="10"/>
      <color rgb="FFAAAAAA"/>
      <name val="Calibri"/>
      <family val="2"/>
    </font>
    <font>
      <b/>
      <sz val="10"/>
      <color rgb="FF1A1A1A"/>
      <name val="Calibri"/>
      <family val="2"/>
    </font>
    <font>
      <b/>
      <sz val="11"/>
      <color rgb="FFFFFFFF"/>
      <name val="Calibri"/>
      <family val="2"/>
    </font>
    <font>
      <b/>
      <sz val="13"/>
      <color rgb="FFFFFFFF"/>
      <name val="Calibri"/>
      <family val="2"/>
    </font>
    <font>
      <i/>
      <sz val="9"/>
      <color rgb="FF555555"/>
      <name val="Calibri"/>
      <family val="2"/>
    </font>
    <font>
      <b/>
      <sz val="13"/>
      <color rgb="FFC0392B"/>
      <name val="Calibri"/>
      <family val="2"/>
    </font>
    <font>
      <b/>
      <sz val="15"/>
      <color rgb="FFFFFFFF"/>
      <name val="Calibri"/>
      <family val="2"/>
    </font>
    <font>
      <b/>
      <sz val="12"/>
      <color rgb="FFFFFFFF"/>
      <name val="Calibri"/>
      <family val="2"/>
    </font>
    <font>
      <i/>
      <sz val="9"/>
      <color rgb="FF444444"/>
      <name val="Calibri"/>
      <family val="2"/>
    </font>
    <font>
      <b/>
      <sz val="14"/>
      <color rgb="FFFFFFFF"/>
      <name val="Calibri"/>
      <family val="2"/>
    </font>
    <font>
      <i/>
      <sz val="9"/>
      <color rgb="FFFFFFFF"/>
      <name val="Calibri"/>
      <family val="2"/>
    </font>
    <font>
      <sz val="10"/>
      <color rgb="FF1E8449"/>
      <name val="Calibri"/>
      <family val="2"/>
    </font>
    <font>
      <sz val="10"/>
      <color rgb="FFD68910"/>
      <name val="Calibri"/>
      <family val="2"/>
    </font>
    <font>
      <sz val="10"/>
      <color rgb="FFC0392B"/>
      <name val="Calibri"/>
      <family val="2"/>
    </font>
    <font>
      <sz val="10"/>
      <color rgb="FF555555"/>
      <name val="Calibri"/>
      <family val="2"/>
    </font>
    <font>
      <b/>
      <sz val="10"/>
      <color rgb="FF1E8449"/>
      <name val="Calibri"/>
      <family val="2"/>
    </font>
    <font>
      <b/>
      <sz val="10"/>
      <color rgb="FFD68910"/>
      <name val="Calibri"/>
      <family val="2"/>
    </font>
    <font>
      <sz val="10"/>
      <color rgb="FF444444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C0392B"/>
      </patternFill>
    </fill>
    <fill>
      <patternFill patternType="solid">
        <fgColor rgb="FFF9F9F9"/>
      </patternFill>
    </fill>
    <fill>
      <patternFill patternType="solid">
        <fgColor rgb="FF2C2C2C"/>
      </patternFill>
    </fill>
    <fill>
      <patternFill patternType="solid">
        <fgColor rgb="FFFFFFFF"/>
      </patternFill>
    </fill>
    <fill>
      <patternFill patternType="solid">
        <fgColor rgb="FFFBEAEA"/>
      </patternFill>
    </fill>
    <fill>
      <patternFill patternType="solid">
        <fgColor rgb="FF3D3D3D"/>
      </patternFill>
    </fill>
    <fill>
      <patternFill patternType="solid">
        <fgColor rgb="FFF5F5F5"/>
      </patternFill>
    </fill>
    <fill>
      <patternFill patternType="solid">
        <fgColor rgb="FFFFF0F0"/>
      </patternFill>
    </fill>
    <fill>
      <patternFill patternType="solid">
        <fgColor rgb="FFD5F5E3"/>
      </patternFill>
    </fill>
    <fill>
      <patternFill patternType="solid">
        <fgColor rgb="FFFDEBD0"/>
      </patternFill>
    </fill>
    <fill>
      <patternFill patternType="solid">
        <fgColor rgb="FFD6EAF8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medium">
        <color rgb="FFC0392B"/>
      </left>
      <right style="medium">
        <color rgb="FFC0392B"/>
      </right>
      <top style="medium">
        <color rgb="FFC0392B"/>
      </top>
      <bottom style="medium">
        <color rgb="FFC0392B"/>
      </bottom>
      <diagonal/>
    </border>
    <border>
      <left/>
      <right style="medium">
        <color rgb="FFC0392B"/>
      </right>
      <top style="medium">
        <color rgb="FFC0392B"/>
      </top>
      <bottom style="medium">
        <color rgb="FFC0392B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8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166" fontId="4" fillId="3" borderId="1" xfId="0" applyNumberFormat="1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left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left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left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left" vertical="center" wrapText="1"/>
    </xf>
    <xf numFmtId="0" fontId="25" fillId="10" borderId="1" xfId="0" applyFont="1" applyFill="1" applyBorder="1" applyAlignment="1">
      <alignment horizontal="center" vertical="center" wrapText="1"/>
    </xf>
    <xf numFmtId="0" fontId="26" fillId="11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7" borderId="0" xfId="0" applyFont="1" applyFill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6" fontId="15" fillId="9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5" borderId="0" xfId="0" applyFill="1"/>
    <xf numFmtId="0" fontId="14" fillId="6" borderId="0" xfId="0" applyFont="1" applyFill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left" vertical="center" wrapText="1"/>
    </xf>
    <xf numFmtId="0" fontId="6" fillId="6" borderId="0" xfId="0" applyFont="1" applyFill="1" applyAlignment="1">
      <alignment horizontal="left" vertical="center" wrapText="1"/>
    </xf>
    <xf numFmtId="167" fontId="5" fillId="3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8" fillId="12" borderId="1" xfId="0" applyFont="1" applyFill="1" applyBorder="1" applyAlignment="1">
      <alignment horizontal="left" vertical="center" wrapText="1"/>
    </xf>
    <xf numFmtId="0" fontId="21" fillId="10" borderId="1" xfId="0" applyFont="1" applyFill="1" applyBorder="1" applyAlignment="1">
      <alignment horizontal="left" vertical="center" wrapText="1"/>
    </xf>
    <xf numFmtId="0" fontId="23" fillId="6" borderId="1" xfId="0" applyFont="1" applyFill="1" applyBorder="1" applyAlignment="1">
      <alignment horizontal="left" vertical="center" wrapText="1"/>
    </xf>
    <xf numFmtId="0" fontId="22" fillId="11" borderId="1" xfId="0" applyFont="1" applyFill="1" applyBorder="1" applyAlignment="1">
      <alignment horizontal="left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21" fillId="12" borderId="1" xfId="0" applyFont="1" applyFill="1" applyBorder="1" applyAlignment="1">
      <alignment horizontal="left" vertical="center" wrapText="1"/>
    </xf>
    <xf numFmtId="0" fontId="18" fillId="8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18" fillId="11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1"/>
  <sheetViews>
    <sheetView tabSelected="1" zoomScale="85" zoomScaleNormal="85" workbookViewId="0">
      <pane ySplit="7" topLeftCell="A8" activePane="bottomLeft" state="frozen"/>
      <selection pane="bottomLeft" activeCell="E10" sqref="E10"/>
    </sheetView>
  </sheetViews>
  <sheetFormatPr defaultRowHeight="14.4" x14ac:dyDescent="0.3"/>
  <cols>
    <col min="1" max="1" width="6" customWidth="1"/>
    <col min="2" max="2" width="32" customWidth="1"/>
    <col min="3" max="3" width="14.21875" customWidth="1"/>
    <col min="4" max="10" width="12" customWidth="1"/>
    <col min="11" max="11" width="18" customWidth="1"/>
  </cols>
  <sheetData>
    <row r="1" spans="1:11" ht="36" customHeight="1" x14ac:dyDescent="0.3">
      <c r="A1" s="48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</row>
    <row r="2" spans="1:11" ht="19.95" customHeight="1" x14ac:dyDescent="0.3">
      <c r="A2" s="55" t="s">
        <v>1</v>
      </c>
      <c r="B2" s="47"/>
      <c r="C2" s="47"/>
      <c r="D2" s="47"/>
      <c r="E2" s="47"/>
      <c r="F2" s="47"/>
      <c r="G2" s="47"/>
      <c r="H2" s="47"/>
      <c r="I2" s="47"/>
      <c r="J2" s="47"/>
      <c r="K2" s="47"/>
    </row>
    <row r="3" spans="1:11" ht="30" customHeight="1" x14ac:dyDescent="0.3">
      <c r="A3" s="53" t="s">
        <v>2</v>
      </c>
      <c r="B3" s="54"/>
      <c r="C3" s="17">
        <f ca="1">TODAY()</f>
        <v>46198</v>
      </c>
      <c r="D3" s="53" t="s">
        <v>3</v>
      </c>
      <c r="E3" s="54"/>
      <c r="F3" s="49">
        <v>46276</v>
      </c>
      <c r="G3" s="50"/>
      <c r="H3" s="53" t="s">
        <v>4</v>
      </c>
      <c r="I3" s="54"/>
      <c r="J3" s="58">
        <f ca="1">MAX(0,F3-TODAY())</f>
        <v>78</v>
      </c>
      <c r="K3" s="54"/>
    </row>
    <row r="4" spans="1:11" ht="7.95" customHeight="1" x14ac:dyDescent="0.3">
      <c r="A4" s="51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1" ht="40.049999999999997" customHeight="1" x14ac:dyDescent="0.3">
      <c r="A5" s="57" t="s">
        <v>5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7.95" customHeight="1" x14ac:dyDescent="0.3">
      <c r="A6" s="51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1" ht="52.05" customHeight="1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</row>
    <row r="8" spans="1:11" ht="19.95" customHeight="1" x14ac:dyDescent="0.3">
      <c r="A8" s="46" t="s">
        <v>17</v>
      </c>
      <c r="B8" s="47"/>
      <c r="C8" s="47"/>
      <c r="D8" s="47"/>
      <c r="E8" s="47"/>
      <c r="F8" s="47"/>
      <c r="G8" s="47"/>
      <c r="H8" s="47"/>
      <c r="I8" s="47"/>
      <c r="J8" s="47"/>
      <c r="K8" s="47"/>
    </row>
    <row r="9" spans="1:11" ht="22.05" customHeight="1" x14ac:dyDescent="0.3">
      <c r="A9" s="2" t="s">
        <v>18</v>
      </c>
      <c r="B9" s="3" t="s">
        <v>19</v>
      </c>
      <c r="C9" s="4">
        <v>10</v>
      </c>
      <c r="D9" s="5"/>
      <c r="E9" s="5"/>
      <c r="F9" s="5"/>
      <c r="G9" s="6" t="s">
        <v>20</v>
      </c>
      <c r="H9" s="5"/>
      <c r="I9" s="5"/>
      <c r="J9" s="6" t="s">
        <v>20</v>
      </c>
      <c r="K9" s="7"/>
    </row>
    <row r="10" spans="1:11" ht="22.05" customHeight="1" x14ac:dyDescent="0.3">
      <c r="A10" s="2" t="s">
        <v>18</v>
      </c>
      <c r="B10" s="8" t="s">
        <v>21</v>
      </c>
      <c r="C10" s="9">
        <v>4</v>
      </c>
      <c r="D10" s="10"/>
      <c r="E10" s="10"/>
      <c r="F10" s="10"/>
      <c r="G10" s="11" t="s">
        <v>20</v>
      </c>
      <c r="H10" s="10"/>
      <c r="I10" s="10"/>
      <c r="J10" s="11" t="s">
        <v>20</v>
      </c>
      <c r="K10" s="12"/>
    </row>
    <row r="11" spans="1:11" ht="22.05" customHeight="1" x14ac:dyDescent="0.3">
      <c r="A11" s="2" t="s">
        <v>18</v>
      </c>
      <c r="B11" s="3" t="s">
        <v>22</v>
      </c>
      <c r="C11" s="4">
        <v>4</v>
      </c>
      <c r="D11" s="5"/>
      <c r="E11" s="5"/>
      <c r="F11" s="5"/>
      <c r="G11" s="6" t="s">
        <v>20</v>
      </c>
      <c r="H11" s="5"/>
      <c r="I11" s="5"/>
      <c r="J11" s="6" t="s">
        <v>20</v>
      </c>
      <c r="K11" s="7"/>
    </row>
    <row r="12" spans="1:11" ht="19.95" customHeight="1" x14ac:dyDescent="0.3">
      <c r="A12" s="46" t="s">
        <v>23</v>
      </c>
      <c r="B12" s="47"/>
      <c r="C12" s="47"/>
      <c r="D12" s="47"/>
      <c r="E12" s="47"/>
      <c r="F12" s="47"/>
      <c r="G12" s="47"/>
      <c r="H12" s="47"/>
      <c r="I12" s="47"/>
      <c r="J12" s="47"/>
      <c r="K12" s="47"/>
    </row>
    <row r="13" spans="1:11" ht="22.05" customHeight="1" x14ac:dyDescent="0.3">
      <c r="A13" s="2" t="s">
        <v>18</v>
      </c>
      <c r="B13" s="3" t="s">
        <v>24</v>
      </c>
      <c r="C13" s="4">
        <v>5</v>
      </c>
      <c r="D13" s="5"/>
      <c r="E13" s="5"/>
      <c r="F13" s="5"/>
      <c r="G13" s="6" t="s">
        <v>20</v>
      </c>
      <c r="H13" s="5"/>
      <c r="I13" s="5"/>
      <c r="J13" s="6" t="s">
        <v>20</v>
      </c>
      <c r="K13" s="7"/>
    </row>
    <row r="14" spans="1:11" ht="22.05" customHeight="1" x14ac:dyDescent="0.3">
      <c r="A14" s="2" t="s">
        <v>18</v>
      </c>
      <c r="B14" s="8" t="s">
        <v>25</v>
      </c>
      <c r="C14" s="9">
        <v>9</v>
      </c>
      <c r="D14" s="10"/>
      <c r="E14" s="10"/>
      <c r="F14" s="10"/>
      <c r="G14" s="11" t="s">
        <v>20</v>
      </c>
      <c r="H14" s="10"/>
      <c r="I14" s="10"/>
      <c r="J14" s="11" t="s">
        <v>20</v>
      </c>
      <c r="K14" s="12"/>
    </row>
    <row r="15" spans="1:11" ht="22.05" customHeight="1" x14ac:dyDescent="0.3">
      <c r="A15" s="2" t="s">
        <v>18</v>
      </c>
      <c r="B15" s="3" t="s">
        <v>26</v>
      </c>
      <c r="C15" s="4">
        <v>10</v>
      </c>
      <c r="D15" s="5"/>
      <c r="E15" s="5"/>
      <c r="F15" s="5"/>
      <c r="G15" s="6" t="s">
        <v>20</v>
      </c>
      <c r="H15" s="5"/>
      <c r="I15" s="5"/>
      <c r="J15" s="6" t="s">
        <v>20</v>
      </c>
      <c r="K15" s="7"/>
    </row>
    <row r="16" spans="1:11" ht="19.95" customHeight="1" x14ac:dyDescent="0.3">
      <c r="A16" s="46" t="s">
        <v>27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</row>
    <row r="17" spans="1:11" ht="22.05" customHeight="1" x14ac:dyDescent="0.3">
      <c r="A17" s="2" t="s">
        <v>28</v>
      </c>
      <c r="B17" s="3" t="s">
        <v>29</v>
      </c>
      <c r="C17" s="4">
        <v>12</v>
      </c>
      <c r="D17" s="5"/>
      <c r="E17" s="5"/>
      <c r="F17" s="5"/>
      <c r="G17" s="6" t="s">
        <v>20</v>
      </c>
      <c r="H17" s="5"/>
      <c r="I17" s="5"/>
      <c r="J17" s="6" t="s">
        <v>20</v>
      </c>
      <c r="K17" s="7"/>
    </row>
    <row r="18" spans="1:11" ht="22.05" customHeight="1" x14ac:dyDescent="0.3">
      <c r="A18" s="2" t="s">
        <v>28</v>
      </c>
      <c r="B18" s="8" t="s">
        <v>30</v>
      </c>
      <c r="C18" s="9">
        <v>8</v>
      </c>
      <c r="D18" s="10"/>
      <c r="E18" s="10"/>
      <c r="F18" s="10"/>
      <c r="G18" s="11" t="s">
        <v>20</v>
      </c>
      <c r="H18" s="10"/>
      <c r="I18" s="10"/>
      <c r="J18" s="11" t="s">
        <v>20</v>
      </c>
      <c r="K18" s="12"/>
    </row>
    <row r="19" spans="1:11" ht="22.05" customHeight="1" x14ac:dyDescent="0.3">
      <c r="A19" s="2" t="s">
        <v>28</v>
      </c>
      <c r="B19" s="3" t="s">
        <v>31</v>
      </c>
      <c r="C19" s="4">
        <v>8</v>
      </c>
      <c r="D19" s="5"/>
      <c r="E19" s="5"/>
      <c r="F19" s="5"/>
      <c r="G19" s="6" t="s">
        <v>20</v>
      </c>
      <c r="H19" s="5"/>
      <c r="I19" s="5"/>
      <c r="J19" s="6" t="s">
        <v>20</v>
      </c>
      <c r="K19" s="7"/>
    </row>
    <row r="20" spans="1:11" ht="19.95" customHeight="1" x14ac:dyDescent="0.3">
      <c r="A20" s="46" t="s">
        <v>32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</row>
    <row r="21" spans="1:11" ht="22.05" customHeight="1" x14ac:dyDescent="0.3">
      <c r="A21" s="2" t="s">
        <v>28</v>
      </c>
      <c r="B21" s="3" t="s">
        <v>33</v>
      </c>
      <c r="C21" s="4">
        <v>3</v>
      </c>
      <c r="D21" s="5"/>
      <c r="E21" s="5"/>
      <c r="F21" s="5"/>
      <c r="G21" s="6" t="s">
        <v>20</v>
      </c>
      <c r="H21" s="5"/>
      <c r="I21" s="5"/>
      <c r="J21" s="6" t="s">
        <v>20</v>
      </c>
      <c r="K21" s="7"/>
    </row>
    <row r="22" spans="1:11" ht="22.05" customHeight="1" x14ac:dyDescent="0.3">
      <c r="A22" s="2" t="s">
        <v>28</v>
      </c>
      <c r="B22" s="8" t="s">
        <v>34</v>
      </c>
      <c r="C22" s="9">
        <v>3</v>
      </c>
      <c r="D22" s="10"/>
      <c r="E22" s="10"/>
      <c r="F22" s="10"/>
      <c r="G22" s="11" t="s">
        <v>20</v>
      </c>
      <c r="H22" s="10"/>
      <c r="I22" s="10"/>
      <c r="J22" s="11" t="s">
        <v>20</v>
      </c>
      <c r="K22" s="12"/>
    </row>
    <row r="23" spans="1:11" ht="19.95" customHeight="1" x14ac:dyDescent="0.3">
      <c r="A23" s="46" t="s">
        <v>35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</row>
    <row r="24" spans="1:11" ht="22.05" customHeight="1" x14ac:dyDescent="0.3">
      <c r="A24" s="2" t="s">
        <v>36</v>
      </c>
      <c r="B24" s="8" t="s">
        <v>37</v>
      </c>
      <c r="C24" s="9">
        <v>1</v>
      </c>
      <c r="D24" s="10"/>
      <c r="E24" s="10"/>
      <c r="F24" s="10"/>
      <c r="G24" s="10"/>
      <c r="H24" s="10"/>
      <c r="I24" s="10"/>
      <c r="J24" s="10"/>
      <c r="K24" s="12"/>
    </row>
    <row r="25" spans="1:11" ht="22.05" customHeight="1" x14ac:dyDescent="0.3">
      <c r="A25" s="2" t="s">
        <v>36</v>
      </c>
      <c r="B25" s="3" t="s">
        <v>38</v>
      </c>
      <c r="C25" s="4">
        <v>5</v>
      </c>
      <c r="D25" s="5"/>
      <c r="E25" s="5"/>
      <c r="F25" s="5"/>
      <c r="G25" s="5"/>
      <c r="H25" s="5"/>
      <c r="I25" s="5"/>
      <c r="J25" s="5"/>
      <c r="K25" s="7"/>
    </row>
    <row r="26" spans="1:11" ht="22.05" customHeight="1" x14ac:dyDescent="0.3">
      <c r="A26" s="2" t="s">
        <v>36</v>
      </c>
      <c r="B26" s="8" t="s">
        <v>39</v>
      </c>
      <c r="C26" s="9">
        <v>2</v>
      </c>
      <c r="D26" s="10"/>
      <c r="E26" s="10"/>
      <c r="F26" s="10"/>
      <c r="G26" s="10"/>
      <c r="H26" s="10"/>
      <c r="I26" s="10"/>
      <c r="J26" s="10"/>
      <c r="K26" s="12"/>
    </row>
    <row r="27" spans="1:11" ht="22.05" customHeight="1" x14ac:dyDescent="0.3">
      <c r="A27" s="2" t="s">
        <v>36</v>
      </c>
      <c r="B27" s="3" t="s">
        <v>40</v>
      </c>
      <c r="C27" s="4">
        <v>5</v>
      </c>
      <c r="D27" s="5"/>
      <c r="E27" s="5"/>
      <c r="F27" s="5"/>
      <c r="G27" s="5"/>
      <c r="H27" s="5"/>
      <c r="I27" s="5"/>
      <c r="J27" s="5"/>
      <c r="K27" s="7"/>
    </row>
    <row r="28" spans="1:11" ht="22.05" customHeight="1" x14ac:dyDescent="0.3">
      <c r="A28" s="2" t="s">
        <v>36</v>
      </c>
      <c r="B28" s="8" t="s">
        <v>41</v>
      </c>
      <c r="C28" s="9">
        <v>2</v>
      </c>
      <c r="D28" s="10"/>
      <c r="E28" s="10"/>
      <c r="F28" s="10"/>
      <c r="G28" s="10"/>
      <c r="H28" s="10"/>
      <c r="I28" s="10"/>
      <c r="J28" s="10"/>
      <c r="K28" s="12"/>
    </row>
    <row r="29" spans="1:11" ht="19.95" customHeight="1" x14ac:dyDescent="0.3">
      <c r="A29" s="46" t="s">
        <v>42</v>
      </c>
      <c r="B29" s="47"/>
      <c r="C29" s="47"/>
      <c r="D29" s="47"/>
      <c r="E29" s="47"/>
      <c r="F29" s="47"/>
      <c r="G29" s="47"/>
      <c r="H29" s="47"/>
      <c r="I29" s="47"/>
      <c r="J29" s="47"/>
      <c r="K29" s="47"/>
    </row>
    <row r="30" spans="1:11" ht="22.05" customHeight="1" x14ac:dyDescent="0.3">
      <c r="A30" s="2" t="s">
        <v>43</v>
      </c>
      <c r="B30" s="8" t="s">
        <v>44</v>
      </c>
      <c r="C30" s="9">
        <v>3</v>
      </c>
      <c r="D30" s="10"/>
      <c r="E30" s="10"/>
      <c r="F30" s="10"/>
      <c r="G30" s="10"/>
      <c r="H30" s="10"/>
      <c r="I30" s="10"/>
      <c r="J30" s="10"/>
      <c r="K30" s="12"/>
    </row>
    <row r="31" spans="1:11" ht="22.05" customHeight="1" x14ac:dyDescent="0.3">
      <c r="A31" s="2" t="s">
        <v>43</v>
      </c>
      <c r="B31" s="3" t="s">
        <v>45</v>
      </c>
      <c r="C31" s="4">
        <v>4</v>
      </c>
      <c r="D31" s="5"/>
      <c r="E31" s="5"/>
      <c r="F31" s="5"/>
      <c r="G31" s="5"/>
      <c r="H31" s="5"/>
      <c r="I31" s="5"/>
      <c r="J31" s="5"/>
      <c r="K31" s="7"/>
    </row>
    <row r="32" spans="1:11" ht="22.05" customHeight="1" x14ac:dyDescent="0.3">
      <c r="A32" s="2" t="s">
        <v>43</v>
      </c>
      <c r="B32" s="8" t="s">
        <v>46</v>
      </c>
      <c r="C32" s="9">
        <v>3</v>
      </c>
      <c r="D32" s="10"/>
      <c r="E32" s="10"/>
      <c r="F32" s="10"/>
      <c r="G32" s="10"/>
      <c r="H32" s="10"/>
      <c r="I32" s="10"/>
      <c r="J32" s="10"/>
      <c r="K32" s="12"/>
    </row>
    <row r="33" spans="1:11" ht="22.05" customHeight="1" x14ac:dyDescent="0.3">
      <c r="A33" s="2" t="s">
        <v>43</v>
      </c>
      <c r="B33" s="3" t="s">
        <v>47</v>
      </c>
      <c r="C33" s="4">
        <v>3</v>
      </c>
      <c r="D33" s="5"/>
      <c r="E33" s="5"/>
      <c r="F33" s="5"/>
      <c r="G33" s="5"/>
      <c r="H33" s="5"/>
      <c r="I33" s="5"/>
      <c r="J33" s="5"/>
      <c r="K33" s="7"/>
    </row>
    <row r="34" spans="1:11" ht="22.05" customHeight="1" x14ac:dyDescent="0.3">
      <c r="A34" s="2" t="s">
        <v>43</v>
      </c>
      <c r="B34" s="8" t="s">
        <v>48</v>
      </c>
      <c r="C34" s="9">
        <v>3</v>
      </c>
      <c r="D34" s="10"/>
      <c r="E34" s="10"/>
      <c r="F34" s="10"/>
      <c r="G34" s="10"/>
      <c r="H34" s="10"/>
      <c r="I34" s="10"/>
      <c r="J34" s="10"/>
      <c r="K34" s="12"/>
    </row>
    <row r="35" spans="1:11" ht="22.05" customHeight="1" x14ac:dyDescent="0.3">
      <c r="A35" s="2" t="s">
        <v>43</v>
      </c>
      <c r="B35" s="3" t="s">
        <v>49</v>
      </c>
      <c r="C35" s="4">
        <v>5</v>
      </c>
      <c r="D35" s="5"/>
      <c r="E35" s="5"/>
      <c r="F35" s="5"/>
      <c r="G35" s="5"/>
      <c r="H35" s="5"/>
      <c r="I35" s="5"/>
      <c r="J35" s="5"/>
      <c r="K35" s="7"/>
    </row>
    <row r="36" spans="1:11" ht="22.05" customHeight="1" x14ac:dyDescent="0.3">
      <c r="A36" s="2" t="s">
        <v>43</v>
      </c>
      <c r="B36" s="8" t="s">
        <v>50</v>
      </c>
      <c r="C36" s="9">
        <v>3</v>
      </c>
      <c r="D36" s="10"/>
      <c r="E36" s="10"/>
      <c r="F36" s="10"/>
      <c r="G36" s="10"/>
      <c r="H36" s="10"/>
      <c r="I36" s="10"/>
      <c r="J36" s="10"/>
      <c r="K36" s="12"/>
    </row>
    <row r="37" spans="1:11" ht="22.05" customHeight="1" x14ac:dyDescent="0.3">
      <c r="A37" s="2" t="s">
        <v>43</v>
      </c>
      <c r="B37" s="3" t="s">
        <v>51</v>
      </c>
      <c r="C37" s="4">
        <v>2</v>
      </c>
      <c r="D37" s="5"/>
      <c r="E37" s="5"/>
      <c r="F37" s="5"/>
      <c r="G37" s="5"/>
      <c r="H37" s="5"/>
      <c r="I37" s="5"/>
      <c r="J37" s="5"/>
      <c r="K37" s="7"/>
    </row>
    <row r="38" spans="1:11" ht="22.05" customHeight="1" x14ac:dyDescent="0.3">
      <c r="A38" s="2" t="s">
        <v>43</v>
      </c>
      <c r="B38" s="8" t="s">
        <v>52</v>
      </c>
      <c r="C38" s="9">
        <v>2</v>
      </c>
      <c r="D38" s="10"/>
      <c r="E38" s="10"/>
      <c r="F38" s="10"/>
      <c r="G38" s="10"/>
      <c r="H38" s="10"/>
      <c r="I38" s="10"/>
      <c r="J38" s="10"/>
      <c r="K38" s="12"/>
    </row>
    <row r="39" spans="1:11" ht="19.95" customHeight="1" x14ac:dyDescent="0.3">
      <c r="A39" s="46" t="s">
        <v>53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</row>
    <row r="40" spans="1:11" ht="22.05" customHeight="1" x14ac:dyDescent="0.3">
      <c r="A40" s="2" t="s">
        <v>54</v>
      </c>
      <c r="B40" s="8" t="s">
        <v>55</v>
      </c>
      <c r="C40" s="9">
        <v>1</v>
      </c>
      <c r="D40" s="10"/>
      <c r="E40" s="10"/>
      <c r="F40" s="10"/>
      <c r="G40" s="10"/>
      <c r="H40" s="10"/>
      <c r="I40" s="10"/>
      <c r="J40" s="10"/>
      <c r="K40" s="12"/>
    </row>
    <row r="41" spans="1:11" ht="22.05" customHeight="1" x14ac:dyDescent="0.3">
      <c r="A41" s="2" t="s">
        <v>54</v>
      </c>
      <c r="B41" s="3" t="s">
        <v>56</v>
      </c>
      <c r="C41" s="4">
        <v>5</v>
      </c>
      <c r="D41" s="5"/>
      <c r="E41" s="5"/>
      <c r="F41" s="5"/>
      <c r="G41" s="5"/>
      <c r="H41" s="5"/>
      <c r="I41" s="5"/>
      <c r="J41" s="5"/>
      <c r="K41" s="7"/>
    </row>
    <row r="42" spans="1:11" ht="22.05" customHeight="1" x14ac:dyDescent="0.3">
      <c r="A42" s="2" t="s">
        <v>54</v>
      </c>
      <c r="B42" s="8" t="s">
        <v>57</v>
      </c>
      <c r="C42" s="9">
        <v>3</v>
      </c>
      <c r="D42" s="10"/>
      <c r="E42" s="10"/>
      <c r="F42" s="10"/>
      <c r="G42" s="10"/>
      <c r="H42" s="10"/>
      <c r="I42" s="10"/>
      <c r="J42" s="10"/>
      <c r="K42" s="12"/>
    </row>
    <row r="43" spans="1:11" ht="22.05" customHeight="1" x14ac:dyDescent="0.3">
      <c r="A43" s="2" t="s">
        <v>54</v>
      </c>
      <c r="B43" s="3" t="s">
        <v>58</v>
      </c>
      <c r="C43" s="4">
        <v>2</v>
      </c>
      <c r="D43" s="5"/>
      <c r="E43" s="5"/>
      <c r="F43" s="5"/>
      <c r="G43" s="5"/>
      <c r="H43" s="5"/>
      <c r="I43" s="5"/>
      <c r="J43" s="5"/>
      <c r="K43" s="7"/>
    </row>
    <row r="44" spans="1:11" ht="22.05" customHeight="1" x14ac:dyDescent="0.3">
      <c r="A44" s="2" t="s">
        <v>54</v>
      </c>
      <c r="B44" s="8" t="s">
        <v>59</v>
      </c>
      <c r="C44" s="9">
        <v>8</v>
      </c>
      <c r="D44" s="10"/>
      <c r="E44" s="10"/>
      <c r="F44" s="10"/>
      <c r="G44" s="10"/>
      <c r="H44" s="10"/>
      <c r="I44" s="10"/>
      <c r="J44" s="10"/>
      <c r="K44" s="12"/>
    </row>
    <row r="45" spans="1:11" ht="22.05" customHeight="1" x14ac:dyDescent="0.3">
      <c r="A45" s="2" t="s">
        <v>54</v>
      </c>
      <c r="B45" s="3" t="s">
        <v>60</v>
      </c>
      <c r="C45" s="4">
        <v>3</v>
      </c>
      <c r="D45" s="5"/>
      <c r="E45" s="5"/>
      <c r="F45" s="5"/>
      <c r="G45" s="5"/>
      <c r="H45" s="5"/>
      <c r="I45" s="5"/>
      <c r="J45" s="5"/>
      <c r="K45" s="7"/>
    </row>
    <row r="46" spans="1:11" ht="19.95" customHeight="1" x14ac:dyDescent="0.3">
      <c r="A46" s="46" t="s">
        <v>61</v>
      </c>
      <c r="B46" s="47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22.05" customHeight="1" x14ac:dyDescent="0.3">
      <c r="A47" s="2" t="s">
        <v>62</v>
      </c>
      <c r="B47" s="3" t="s">
        <v>63</v>
      </c>
      <c r="C47" s="4">
        <v>1</v>
      </c>
      <c r="D47" s="5"/>
      <c r="E47" s="5"/>
      <c r="F47" s="5"/>
      <c r="G47" s="5"/>
      <c r="H47" s="5"/>
      <c r="I47" s="5"/>
      <c r="J47" s="5"/>
      <c r="K47" s="7"/>
    </row>
    <row r="48" spans="1:11" ht="22.05" customHeight="1" x14ac:dyDescent="0.3">
      <c r="A48" s="2" t="s">
        <v>62</v>
      </c>
      <c r="B48" s="8" t="s">
        <v>64</v>
      </c>
      <c r="C48" s="9">
        <v>5</v>
      </c>
      <c r="D48" s="10"/>
      <c r="E48" s="10"/>
      <c r="F48" s="10"/>
      <c r="G48" s="10"/>
      <c r="H48" s="10"/>
      <c r="I48" s="10"/>
      <c r="J48" s="10"/>
      <c r="K48" s="12"/>
    </row>
    <row r="49" spans="1:11" ht="22.05" customHeight="1" x14ac:dyDescent="0.3">
      <c r="A49" s="2" t="s">
        <v>62</v>
      </c>
      <c r="B49" s="3" t="s">
        <v>65</v>
      </c>
      <c r="C49" s="4">
        <v>2</v>
      </c>
      <c r="D49" s="5"/>
      <c r="E49" s="5"/>
      <c r="F49" s="5"/>
      <c r="G49" s="5"/>
      <c r="H49" s="5"/>
      <c r="I49" s="5"/>
      <c r="J49" s="5"/>
      <c r="K49" s="7"/>
    </row>
    <row r="50" spans="1:11" ht="22.05" customHeight="1" x14ac:dyDescent="0.3">
      <c r="A50" s="2" t="s">
        <v>62</v>
      </c>
      <c r="B50" s="8" t="s">
        <v>66</v>
      </c>
      <c r="C50" s="9">
        <v>2</v>
      </c>
      <c r="D50" s="10"/>
      <c r="E50" s="10"/>
      <c r="F50" s="10"/>
      <c r="G50" s="10"/>
      <c r="H50" s="10"/>
      <c r="I50" s="10"/>
      <c r="J50" s="10"/>
      <c r="K50" s="12"/>
    </row>
    <row r="51" spans="1:11" ht="22.05" customHeight="1" x14ac:dyDescent="0.3">
      <c r="A51" s="2" t="s">
        <v>62</v>
      </c>
      <c r="B51" s="3" t="s">
        <v>67</v>
      </c>
      <c r="C51" s="4">
        <v>4</v>
      </c>
      <c r="D51" s="5"/>
      <c r="E51" s="5"/>
      <c r="F51" s="5"/>
      <c r="G51" s="5"/>
      <c r="H51" s="5"/>
      <c r="I51" s="5"/>
      <c r="J51" s="5"/>
      <c r="K51" s="7"/>
    </row>
    <row r="52" spans="1:11" ht="22.05" customHeight="1" x14ac:dyDescent="0.3">
      <c r="A52" s="2" t="s">
        <v>62</v>
      </c>
      <c r="B52" s="8" t="s">
        <v>68</v>
      </c>
      <c r="C52" s="9">
        <v>4</v>
      </c>
      <c r="D52" s="10"/>
      <c r="E52" s="10"/>
      <c r="F52" s="10"/>
      <c r="G52" s="10"/>
      <c r="H52" s="10"/>
      <c r="I52" s="10"/>
      <c r="J52" s="10"/>
      <c r="K52" s="12"/>
    </row>
    <row r="53" spans="1:11" ht="19.95" customHeight="1" x14ac:dyDescent="0.3">
      <c r="A53" s="46" t="s">
        <v>69</v>
      </c>
      <c r="B53" s="47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22.05" customHeight="1" x14ac:dyDescent="0.3">
      <c r="A54" s="2" t="s">
        <v>70</v>
      </c>
      <c r="B54" s="8" t="s">
        <v>71</v>
      </c>
      <c r="C54" s="9">
        <v>4</v>
      </c>
      <c r="D54" s="10"/>
      <c r="E54" s="10"/>
      <c r="F54" s="10"/>
      <c r="G54" s="10"/>
      <c r="H54" s="10"/>
      <c r="I54" s="10"/>
      <c r="J54" s="10"/>
      <c r="K54" s="12"/>
    </row>
    <row r="55" spans="1:11" ht="22.05" customHeight="1" x14ac:dyDescent="0.3">
      <c r="A55" s="2" t="s">
        <v>70</v>
      </c>
      <c r="B55" s="3" t="s">
        <v>72</v>
      </c>
      <c r="C55" s="4">
        <v>6</v>
      </c>
      <c r="D55" s="5"/>
      <c r="E55" s="5"/>
      <c r="F55" s="5"/>
      <c r="G55" s="5"/>
      <c r="H55" s="5"/>
      <c r="I55" s="5"/>
      <c r="J55" s="5"/>
      <c r="K55" s="7"/>
    </row>
    <row r="56" spans="1:11" ht="22.05" customHeight="1" x14ac:dyDescent="0.3">
      <c r="A56" s="2" t="s">
        <v>70</v>
      </c>
      <c r="B56" s="8" t="s">
        <v>73</v>
      </c>
      <c r="C56" s="9">
        <v>3</v>
      </c>
      <c r="D56" s="10"/>
      <c r="E56" s="10"/>
      <c r="F56" s="10"/>
      <c r="G56" s="10"/>
      <c r="H56" s="10"/>
      <c r="I56" s="10"/>
      <c r="J56" s="10"/>
      <c r="K56" s="12"/>
    </row>
    <row r="57" spans="1:11" ht="22.05" customHeight="1" x14ac:dyDescent="0.3">
      <c r="A57" s="2" t="s">
        <v>70</v>
      </c>
      <c r="B57" s="3" t="s">
        <v>74</v>
      </c>
      <c r="C57" s="4">
        <v>6</v>
      </c>
      <c r="D57" s="5"/>
      <c r="E57" s="5"/>
      <c r="F57" s="5"/>
      <c r="G57" s="6" t="s">
        <v>20</v>
      </c>
      <c r="H57" s="5"/>
      <c r="I57" s="5"/>
      <c r="J57" s="6" t="s">
        <v>20</v>
      </c>
      <c r="K57" s="7"/>
    </row>
    <row r="58" spans="1:11" ht="22.05" customHeight="1" x14ac:dyDescent="0.3">
      <c r="A58" s="2" t="s">
        <v>70</v>
      </c>
      <c r="B58" s="8" t="s">
        <v>75</v>
      </c>
      <c r="C58" s="9">
        <v>5</v>
      </c>
      <c r="D58" s="10"/>
      <c r="E58" s="10"/>
      <c r="F58" s="10"/>
      <c r="G58" s="10"/>
      <c r="H58" s="10"/>
      <c r="I58" s="10"/>
      <c r="J58" s="10"/>
      <c r="K58" s="12"/>
    </row>
    <row r="59" spans="1:11" ht="22.05" customHeight="1" x14ac:dyDescent="0.3">
      <c r="A59" s="2" t="s">
        <v>70</v>
      </c>
      <c r="B59" s="3" t="s">
        <v>76</v>
      </c>
      <c r="C59" s="4">
        <v>6</v>
      </c>
      <c r="D59" s="5"/>
      <c r="E59" s="5"/>
      <c r="F59" s="5"/>
      <c r="G59" s="5"/>
      <c r="H59" s="5"/>
      <c r="I59" s="5"/>
      <c r="J59" s="5"/>
      <c r="K59" s="7"/>
    </row>
    <row r="60" spans="1:11" ht="22.05" customHeight="1" x14ac:dyDescent="0.3">
      <c r="A60" s="2" t="s">
        <v>70</v>
      </c>
      <c r="B60" s="8" t="s">
        <v>77</v>
      </c>
      <c r="C60" s="9">
        <v>5</v>
      </c>
      <c r="D60" s="10"/>
      <c r="E60" s="10"/>
      <c r="F60" s="10"/>
      <c r="G60" s="10"/>
      <c r="H60" s="10"/>
      <c r="I60" s="10"/>
      <c r="J60" s="10"/>
      <c r="K60" s="12"/>
    </row>
    <row r="61" spans="1:11" ht="22.05" customHeight="1" x14ac:dyDescent="0.3">
      <c r="A61" s="2" t="s">
        <v>70</v>
      </c>
      <c r="B61" s="3" t="s">
        <v>78</v>
      </c>
      <c r="C61" s="4">
        <v>1</v>
      </c>
      <c r="D61" s="5"/>
      <c r="E61" s="5"/>
      <c r="F61" s="5"/>
      <c r="G61" s="5"/>
      <c r="H61" s="5"/>
      <c r="I61" s="5"/>
      <c r="J61" s="5"/>
      <c r="K61" s="7"/>
    </row>
    <row r="62" spans="1:11" ht="19.95" customHeight="1" x14ac:dyDescent="0.3">
      <c r="A62" s="46" t="s">
        <v>79</v>
      </c>
      <c r="B62" s="47"/>
      <c r="C62" s="47"/>
      <c r="D62" s="47"/>
      <c r="E62" s="47"/>
      <c r="F62" s="47"/>
      <c r="G62" s="47"/>
      <c r="H62" s="47"/>
      <c r="I62" s="47"/>
      <c r="J62" s="47"/>
      <c r="K62" s="47"/>
    </row>
    <row r="63" spans="1:11" ht="22.05" customHeight="1" x14ac:dyDescent="0.3">
      <c r="A63" s="2" t="s">
        <v>80</v>
      </c>
      <c r="B63" s="3" t="s">
        <v>81</v>
      </c>
      <c r="C63" s="13"/>
      <c r="D63" s="6" t="s">
        <v>20</v>
      </c>
      <c r="E63" s="6" t="s">
        <v>20</v>
      </c>
      <c r="F63" s="5"/>
      <c r="G63" s="6" t="s">
        <v>20</v>
      </c>
      <c r="H63" s="5"/>
      <c r="I63" s="5"/>
      <c r="J63" s="6" t="s">
        <v>20</v>
      </c>
      <c r="K63" s="7"/>
    </row>
    <row r="64" spans="1:11" ht="22.05" customHeight="1" x14ac:dyDescent="0.3">
      <c r="A64" s="2" t="s">
        <v>80</v>
      </c>
      <c r="B64" s="8" t="s">
        <v>82</v>
      </c>
      <c r="C64" s="14"/>
      <c r="D64" s="11" t="s">
        <v>20</v>
      </c>
      <c r="E64" s="11" t="s">
        <v>20</v>
      </c>
      <c r="F64" s="10"/>
      <c r="G64" s="11" t="s">
        <v>20</v>
      </c>
      <c r="H64" s="10"/>
      <c r="I64" s="10"/>
      <c r="J64" s="11" t="s">
        <v>20</v>
      </c>
      <c r="K64" s="12"/>
    </row>
    <row r="65" spans="1:11" ht="22.05" customHeight="1" x14ac:dyDescent="0.3">
      <c r="A65" s="2" t="s">
        <v>80</v>
      </c>
      <c r="B65" s="3" t="s">
        <v>83</v>
      </c>
      <c r="C65" s="13"/>
      <c r="D65" s="6" t="s">
        <v>20</v>
      </c>
      <c r="E65" s="6" t="s">
        <v>20</v>
      </c>
      <c r="F65" s="5"/>
      <c r="G65" s="6" t="s">
        <v>20</v>
      </c>
      <c r="H65" s="5"/>
      <c r="I65" s="5"/>
      <c r="J65" s="6" t="s">
        <v>20</v>
      </c>
      <c r="K65" s="7"/>
    </row>
    <row r="66" spans="1:11" ht="22.05" customHeight="1" x14ac:dyDescent="0.3">
      <c r="A66" s="2" t="s">
        <v>80</v>
      </c>
      <c r="B66" s="8" t="s">
        <v>84</v>
      </c>
      <c r="C66" s="14"/>
      <c r="D66" s="11" t="s">
        <v>20</v>
      </c>
      <c r="E66" s="11" t="s">
        <v>20</v>
      </c>
      <c r="F66" s="10"/>
      <c r="G66" s="11" t="s">
        <v>20</v>
      </c>
      <c r="H66" s="10"/>
      <c r="I66" s="10"/>
      <c r="J66" s="11" t="s">
        <v>20</v>
      </c>
      <c r="K66" s="12"/>
    </row>
    <row r="67" spans="1:11" ht="25.95" customHeight="1" x14ac:dyDescent="0.3">
      <c r="A67" s="59" t="s">
        <v>85</v>
      </c>
      <c r="B67" s="54"/>
      <c r="C67" s="15">
        <f>C9+C10+C11+C13+C14+C15+C17+C18+C19+C21+C22+C24+C25+C26+C27+C28+C30+C31+C32+C33+C34+C35+C36+C37+C38+C40+C41+C42+C43+C44+C45+C47+C48+C49+C50+C51+C52+C54+C55+C56+C57+C58+C59+C60+C61</f>
        <v>195</v>
      </c>
      <c r="D67" s="16"/>
      <c r="E67" s="16"/>
      <c r="F67" s="16"/>
      <c r="G67" s="16"/>
      <c r="H67" s="16"/>
      <c r="I67" s="16"/>
      <c r="J67" s="16"/>
      <c r="K67" s="16"/>
    </row>
    <row r="69" spans="1:11" ht="28.05" customHeight="1" x14ac:dyDescent="0.3">
      <c r="A69" s="52" t="s">
        <v>86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</row>
    <row r="71" spans="1:11" ht="19.95" customHeight="1" x14ac:dyDescent="0.3">
      <c r="A71" s="56" t="s">
        <v>87</v>
      </c>
      <c r="B71" s="47"/>
      <c r="C71" s="47"/>
      <c r="D71" s="47"/>
      <c r="E71" s="47"/>
      <c r="F71" s="47"/>
      <c r="G71" s="47"/>
      <c r="H71" s="47"/>
      <c r="I71" s="47"/>
      <c r="J71" s="47"/>
      <c r="K71" s="47"/>
    </row>
  </sheetData>
  <mergeCells count="23">
    <mergeCell ref="A71:K71"/>
    <mergeCell ref="D3:E3"/>
    <mergeCell ref="A5:K5"/>
    <mergeCell ref="A23:K23"/>
    <mergeCell ref="A8:K8"/>
    <mergeCell ref="H3:I3"/>
    <mergeCell ref="A53:K53"/>
    <mergeCell ref="J3:K3"/>
    <mergeCell ref="A4:K4"/>
    <mergeCell ref="A62:K62"/>
    <mergeCell ref="A20:K20"/>
    <mergeCell ref="A29:K29"/>
    <mergeCell ref="A67:B67"/>
    <mergeCell ref="A39:K39"/>
    <mergeCell ref="A1:K1"/>
    <mergeCell ref="F3:G3"/>
    <mergeCell ref="A6:K6"/>
    <mergeCell ref="A69:K69"/>
    <mergeCell ref="A16:K16"/>
    <mergeCell ref="A46:K46"/>
    <mergeCell ref="A3:B3"/>
    <mergeCell ref="A12:K12"/>
    <mergeCell ref="A2:K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3"/>
  <sheetViews>
    <sheetView zoomScale="130" zoomScaleNormal="130" workbookViewId="0">
      <pane ySplit="4" topLeftCell="A5" activePane="bottomLeft" state="frozen"/>
      <selection pane="bottomLeft" activeCell="F31" sqref="F31"/>
    </sheetView>
  </sheetViews>
  <sheetFormatPr defaultRowHeight="14.4" x14ac:dyDescent="0.3"/>
  <cols>
    <col min="1" max="1" width="44" customWidth="1"/>
    <col min="2" max="2" width="18" customWidth="1"/>
    <col min="3" max="3" width="16" customWidth="1"/>
    <col min="4" max="4" width="46" customWidth="1"/>
  </cols>
  <sheetData>
    <row r="1" spans="1:4" ht="37.950000000000003" customHeight="1" x14ac:dyDescent="0.3">
      <c r="A1" s="69" t="s">
        <v>88</v>
      </c>
      <c r="B1" s="47"/>
      <c r="C1" s="47"/>
      <c r="D1" s="47"/>
    </row>
    <row r="2" spans="1:4" ht="22.05" customHeight="1" x14ac:dyDescent="0.3">
      <c r="A2" s="72" t="s">
        <v>89</v>
      </c>
      <c r="B2" s="47"/>
      <c r="C2" s="47"/>
      <c r="D2" s="47"/>
    </row>
    <row r="3" spans="1:4" ht="10.050000000000001" customHeight="1" x14ac:dyDescent="0.3"/>
    <row r="4" spans="1:4" ht="25.95" customHeight="1" x14ac:dyDescent="0.3">
      <c r="A4" s="60" t="s">
        <v>90</v>
      </c>
      <c r="B4" s="47"/>
      <c r="C4" s="47"/>
      <c r="D4" s="47"/>
    </row>
    <row r="5" spans="1:4" ht="22.05" customHeight="1" x14ac:dyDescent="0.3">
      <c r="A5" s="1" t="s">
        <v>91</v>
      </c>
      <c r="B5" s="1" t="s">
        <v>92</v>
      </c>
      <c r="C5" s="1" t="s">
        <v>93</v>
      </c>
      <c r="D5" s="1" t="s">
        <v>94</v>
      </c>
    </row>
    <row r="6" spans="1:4" ht="30" customHeight="1" x14ac:dyDescent="0.3">
      <c r="A6" s="19" t="s">
        <v>95</v>
      </c>
      <c r="B6" s="20" t="s">
        <v>96</v>
      </c>
      <c r="C6" s="24" t="s">
        <v>97</v>
      </c>
      <c r="D6" s="25" t="s">
        <v>98</v>
      </c>
    </row>
    <row r="7" spans="1:4" ht="30" customHeight="1" x14ac:dyDescent="0.3">
      <c r="A7" s="19" t="s">
        <v>99</v>
      </c>
      <c r="B7" s="20" t="s">
        <v>100</v>
      </c>
      <c r="C7" s="24" t="s">
        <v>101</v>
      </c>
      <c r="D7" s="25" t="s">
        <v>102</v>
      </c>
    </row>
    <row r="8" spans="1:4" ht="30" customHeight="1" x14ac:dyDescent="0.3">
      <c r="A8" s="19" t="s">
        <v>103</v>
      </c>
      <c r="B8" s="20" t="s">
        <v>104</v>
      </c>
      <c r="C8" s="24" t="s">
        <v>105</v>
      </c>
      <c r="D8" s="25" t="s">
        <v>106</v>
      </c>
    </row>
    <row r="9" spans="1:4" ht="30" customHeight="1" x14ac:dyDescent="0.3">
      <c r="A9" s="26" t="s">
        <v>107</v>
      </c>
      <c r="B9" s="27" t="s">
        <v>108</v>
      </c>
      <c r="C9" s="28" t="s">
        <v>109</v>
      </c>
      <c r="D9" s="29" t="s">
        <v>110</v>
      </c>
    </row>
    <row r="10" spans="1:4" ht="30" customHeight="1" x14ac:dyDescent="0.3">
      <c r="A10" s="26" t="s">
        <v>111</v>
      </c>
      <c r="B10" s="27" t="s">
        <v>112</v>
      </c>
      <c r="C10" s="28" t="s">
        <v>113</v>
      </c>
      <c r="D10" s="29" t="s">
        <v>114</v>
      </c>
    </row>
    <row r="11" spans="1:4" ht="30" customHeight="1" x14ac:dyDescent="0.3">
      <c r="A11" s="21" t="s">
        <v>115</v>
      </c>
      <c r="B11" s="22" t="s">
        <v>116</v>
      </c>
      <c r="C11" s="30" t="s">
        <v>117</v>
      </c>
      <c r="D11" s="31" t="s">
        <v>118</v>
      </c>
    </row>
    <row r="12" spans="1:4" ht="30" customHeight="1" x14ac:dyDescent="0.3">
      <c r="A12" s="21" t="s">
        <v>119</v>
      </c>
      <c r="B12" s="22" t="s">
        <v>120</v>
      </c>
      <c r="C12" s="30" t="s">
        <v>121</v>
      </c>
      <c r="D12" s="31" t="s">
        <v>122</v>
      </c>
    </row>
    <row r="13" spans="1:4" ht="30" customHeight="1" x14ac:dyDescent="0.3">
      <c r="A13" s="23" t="s">
        <v>123</v>
      </c>
      <c r="B13" s="34" t="s">
        <v>124</v>
      </c>
      <c r="C13" s="35" t="s">
        <v>125</v>
      </c>
      <c r="D13" s="36" t="s">
        <v>126</v>
      </c>
    </row>
    <row r="14" spans="1:4" ht="37.200000000000003" customHeight="1" x14ac:dyDescent="0.3">
      <c r="A14" s="8" t="s">
        <v>127</v>
      </c>
      <c r="B14" s="18" t="s">
        <v>128</v>
      </c>
      <c r="C14" s="32" t="s">
        <v>129</v>
      </c>
      <c r="D14" s="33" t="s">
        <v>184</v>
      </c>
    </row>
    <row r="15" spans="1:4" ht="36.6" customHeight="1" x14ac:dyDescent="0.3">
      <c r="A15" s="61" t="s">
        <v>130</v>
      </c>
      <c r="B15" s="47"/>
      <c r="C15" s="37" t="s">
        <v>131</v>
      </c>
      <c r="D15" s="38" t="s">
        <v>132</v>
      </c>
    </row>
    <row r="16" spans="1:4" ht="13.95" customHeight="1" x14ac:dyDescent="0.3"/>
    <row r="17" spans="1:4" ht="25.95" customHeight="1" x14ac:dyDescent="0.3">
      <c r="A17" s="60" t="s">
        <v>133</v>
      </c>
      <c r="B17" s="47"/>
      <c r="C17" s="47"/>
      <c r="D17" s="47"/>
    </row>
    <row r="18" spans="1:4" ht="22.05" customHeight="1" x14ac:dyDescent="0.3">
      <c r="A18" s="1" t="s">
        <v>134</v>
      </c>
      <c r="B18" s="1" t="s">
        <v>135</v>
      </c>
      <c r="C18" s="1" t="s">
        <v>136</v>
      </c>
      <c r="D18" s="1" t="s">
        <v>137</v>
      </c>
    </row>
    <row r="19" spans="1:4" ht="28.05" customHeight="1" x14ac:dyDescent="0.3">
      <c r="A19" s="19" t="s">
        <v>138</v>
      </c>
      <c r="B19" s="24" t="s">
        <v>139</v>
      </c>
      <c r="C19" s="43" t="s">
        <v>140</v>
      </c>
      <c r="D19" s="25" t="s">
        <v>141</v>
      </c>
    </row>
    <row r="20" spans="1:4" ht="28.05" customHeight="1" x14ac:dyDescent="0.3">
      <c r="A20" s="19" t="s">
        <v>142</v>
      </c>
      <c r="B20" s="24" t="s">
        <v>143</v>
      </c>
      <c r="C20" s="43" t="s">
        <v>144</v>
      </c>
      <c r="D20" s="25" t="s">
        <v>145</v>
      </c>
    </row>
    <row r="21" spans="1:4" ht="28.05" customHeight="1" x14ac:dyDescent="0.3">
      <c r="A21" s="19" t="s">
        <v>146</v>
      </c>
      <c r="B21" s="24" t="s">
        <v>147</v>
      </c>
      <c r="C21" s="43" t="s">
        <v>148</v>
      </c>
      <c r="D21" s="25" t="s">
        <v>149</v>
      </c>
    </row>
    <row r="22" spans="1:4" ht="28.05" customHeight="1" x14ac:dyDescent="0.3">
      <c r="A22" s="21" t="s">
        <v>150</v>
      </c>
      <c r="B22" s="30" t="s">
        <v>151</v>
      </c>
      <c r="C22" s="44" t="s">
        <v>152</v>
      </c>
      <c r="D22" s="31" t="s">
        <v>153</v>
      </c>
    </row>
    <row r="23" spans="1:4" ht="28.05" customHeight="1" x14ac:dyDescent="0.3">
      <c r="A23" s="23" t="s">
        <v>154</v>
      </c>
      <c r="B23" s="35" t="s">
        <v>155</v>
      </c>
      <c r="C23" s="45" t="s">
        <v>156</v>
      </c>
      <c r="D23" s="36" t="s">
        <v>157</v>
      </c>
    </row>
    <row r="24" spans="1:4" ht="13.95" customHeight="1" x14ac:dyDescent="0.3"/>
    <row r="25" spans="1:4" ht="25.95" customHeight="1" x14ac:dyDescent="0.3">
      <c r="A25" s="60" t="s">
        <v>158</v>
      </c>
      <c r="B25" s="47"/>
      <c r="C25" s="47"/>
      <c r="D25" s="47"/>
    </row>
    <row r="26" spans="1:4" ht="19.95" customHeight="1" x14ac:dyDescent="0.3">
      <c r="A26" s="70" t="s">
        <v>159</v>
      </c>
      <c r="B26" s="47"/>
      <c r="C26" s="47"/>
      <c r="D26" s="47"/>
    </row>
    <row r="27" spans="1:4" ht="22.05" customHeight="1" x14ac:dyDescent="0.3">
      <c r="A27" s="1" t="s">
        <v>91</v>
      </c>
      <c r="B27" s="1" t="s">
        <v>93</v>
      </c>
      <c r="C27" s="1" t="s">
        <v>160</v>
      </c>
      <c r="D27" s="1"/>
    </row>
    <row r="28" spans="1:4" ht="30" customHeight="1" x14ac:dyDescent="0.3">
      <c r="A28" s="39" t="s">
        <v>185</v>
      </c>
      <c r="B28" s="22" t="s">
        <v>161</v>
      </c>
      <c r="C28" s="71" t="s">
        <v>162</v>
      </c>
      <c r="D28" s="47"/>
    </row>
    <row r="29" spans="1:4" ht="30" customHeight="1" x14ac:dyDescent="0.3">
      <c r="A29" s="40" t="s">
        <v>163</v>
      </c>
      <c r="B29" s="20" t="s">
        <v>164</v>
      </c>
      <c r="C29" s="66" t="s">
        <v>165</v>
      </c>
      <c r="D29" s="47"/>
    </row>
    <row r="30" spans="1:4" ht="30" customHeight="1" x14ac:dyDescent="0.3">
      <c r="A30" s="41" t="s">
        <v>166</v>
      </c>
      <c r="B30" s="27" t="s">
        <v>167</v>
      </c>
      <c r="C30" s="62" t="s">
        <v>168</v>
      </c>
      <c r="D30" s="47"/>
    </row>
    <row r="31" spans="1:4" ht="30" customHeight="1" x14ac:dyDescent="0.3">
      <c r="A31" s="42" t="s">
        <v>169</v>
      </c>
      <c r="B31" s="18" t="s">
        <v>161</v>
      </c>
      <c r="C31" s="68" t="s">
        <v>170</v>
      </c>
      <c r="D31" s="47"/>
    </row>
    <row r="32" spans="1:4" ht="30" customHeight="1" x14ac:dyDescent="0.3">
      <c r="A32" s="42" t="s">
        <v>171</v>
      </c>
      <c r="B32" s="18" t="s">
        <v>172</v>
      </c>
      <c r="C32" s="68" t="s">
        <v>186</v>
      </c>
      <c r="D32" s="47"/>
    </row>
    <row r="33" spans="1:4" ht="28.05" customHeight="1" x14ac:dyDescent="0.3">
      <c r="A33" s="59" t="s">
        <v>173</v>
      </c>
      <c r="B33" s="47"/>
      <c r="C33" s="61" t="s">
        <v>174</v>
      </c>
      <c r="D33" s="47"/>
    </row>
    <row r="34" spans="1:4" ht="13.95" customHeight="1" x14ac:dyDescent="0.3"/>
    <row r="35" spans="1:4" ht="25.95" customHeight="1" x14ac:dyDescent="0.3">
      <c r="A35" s="60" t="s">
        <v>175</v>
      </c>
      <c r="B35" s="47"/>
      <c r="C35" s="47"/>
      <c r="D35" s="47"/>
    </row>
    <row r="36" spans="1:4" ht="28.05" customHeight="1" x14ac:dyDescent="0.3">
      <c r="A36" s="63" t="s">
        <v>176</v>
      </c>
      <c r="B36" s="47"/>
      <c r="C36" s="47"/>
      <c r="D36" s="47"/>
    </row>
    <row r="37" spans="1:4" ht="28.05" customHeight="1" x14ac:dyDescent="0.3">
      <c r="A37" s="63" t="s">
        <v>177</v>
      </c>
      <c r="B37" s="47"/>
      <c r="C37" s="47"/>
      <c r="D37" s="47"/>
    </row>
    <row r="38" spans="1:4" ht="28.05" customHeight="1" x14ac:dyDescent="0.3">
      <c r="A38" s="63" t="s">
        <v>178</v>
      </c>
      <c r="B38" s="47"/>
      <c r="C38" s="47"/>
      <c r="D38" s="47"/>
    </row>
    <row r="39" spans="1:4" ht="28.05" customHeight="1" x14ac:dyDescent="0.3">
      <c r="A39" s="67" t="s">
        <v>179</v>
      </c>
      <c r="B39" s="47"/>
      <c r="C39" s="47"/>
      <c r="D39" s="47"/>
    </row>
    <row r="40" spans="1:4" ht="28.05" customHeight="1" x14ac:dyDescent="0.3">
      <c r="A40" s="65" t="s">
        <v>180</v>
      </c>
      <c r="B40" s="47"/>
      <c r="C40" s="47"/>
      <c r="D40" s="47"/>
    </row>
    <row r="41" spans="1:4" ht="28.05" customHeight="1" x14ac:dyDescent="0.3">
      <c r="A41" s="65" t="s">
        <v>181</v>
      </c>
      <c r="B41" s="47"/>
      <c r="C41" s="47"/>
      <c r="D41" s="47"/>
    </row>
    <row r="42" spans="1:4" ht="28.05" customHeight="1" x14ac:dyDescent="0.3">
      <c r="A42" s="64" t="s">
        <v>182</v>
      </c>
      <c r="B42" s="47"/>
      <c r="C42" s="47"/>
      <c r="D42" s="47"/>
    </row>
    <row r="43" spans="1:4" ht="28.05" customHeight="1" x14ac:dyDescent="0.3">
      <c r="A43" s="64" t="s">
        <v>183</v>
      </c>
      <c r="B43" s="47"/>
      <c r="C43" s="47"/>
      <c r="D43" s="47"/>
    </row>
  </sheetData>
  <mergeCells count="23">
    <mergeCell ref="A1:D1"/>
    <mergeCell ref="A33:B33"/>
    <mergeCell ref="A25:D25"/>
    <mergeCell ref="A41:D41"/>
    <mergeCell ref="A37:D37"/>
    <mergeCell ref="C32:D32"/>
    <mergeCell ref="A26:D26"/>
    <mergeCell ref="C28:D28"/>
    <mergeCell ref="A2:D2"/>
    <mergeCell ref="A35:D35"/>
    <mergeCell ref="A38:D38"/>
    <mergeCell ref="A43:D43"/>
    <mergeCell ref="A40:D40"/>
    <mergeCell ref="C29:D29"/>
    <mergeCell ref="A39:D39"/>
    <mergeCell ref="C31:D31"/>
    <mergeCell ref="A36:D36"/>
    <mergeCell ref="A42:D42"/>
    <mergeCell ref="A17:D17"/>
    <mergeCell ref="A15:B15"/>
    <mergeCell ref="C30:D30"/>
    <mergeCell ref="C33:D3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📋 Study Tracker</vt:lpstr>
      <vt:lpstr>⏱ Time &amp; Daily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Petar Velickovic</cp:lastModifiedBy>
  <dcterms:created xsi:type="dcterms:W3CDTF">2026-06-25T01:45:36Z</dcterms:created>
  <dcterms:modified xsi:type="dcterms:W3CDTF">2026-06-25T12:10:33Z</dcterms:modified>
</cp:coreProperties>
</file>